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06.05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<sst xmlns="http://schemas.openxmlformats.org/spreadsheetml/2006/main" count="56" uniqueCount="39">
  <si>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</si>
  <si>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</si>
  <si>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</si>
  <si>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</si>
  <si>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</si>
  <si>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</si>
  <si>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</si>
  <si>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</si>
  <si>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</si>
  <si>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</si>
  <si>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</si>
  <si>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</si>
  <si>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</si>
  <si>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</si>
  <si>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</si>
  <si>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</si>
  <si>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</si>
  <si>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</si>
  <si>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</si>
  <si>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</si>
  <si>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</si>
  <si>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</si>
  <si>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</si>
  <si>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</si>
  <si>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</si>
  <si>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</si>
  <si>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</si>
  <si>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</si>
  <si>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</si>
  <si>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</si>
  <si>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</si>
  <si>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</si>
  <si>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</si>
  <si>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</si>
  <si>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</si>
  <si>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</si>
  <si>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</si>
  <si>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</si>
  <si>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- 06.05.21.г.)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</si>
</sst>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topLeftCell="A16" zoomScale="90" zoomScaleNormal="80" zoomScaleSheetLayoutView="90" workbookViewId="0">
      <selection activeCell="E18" sqref="E18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9.2851562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3192</v>
      </c>
      <c r="G3" s="6">
        <v>13990084205.4</v>
      </c>
      <c r="H3" s="6">
        <v>11820496638.590002</v>
      </c>
      <c r="I3" s="30">
        <f>C3+F3</f>
        <v>4822</v>
      </c>
      <c r="J3" s="31">
        <f>D3+G3</f>
        <v>21518825683.400002</v>
      </c>
      <c r="K3" s="32">
        <f>E3+H3</f>
        <v>18196286002.760002</v>
      </c>
      <c r="L3" s="7"/>
    </row>
    <row r="4" spans="1:22" x14ac:dyDescent="0.25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2519</v>
      </c>
      <c r="G4" s="6">
        <v>16992020000</v>
      </c>
      <c r="H4" s="6">
        <v>14447282750</v>
      </c>
      <c r="I4" s="30">
        <f>C4+F4</f>
        <v>3555</v>
      </c>
      <c r="J4" s="31">
        <f t="shared" ref="J4:J13" si="0">D4+G4</f>
        <v>24179946598</v>
      </c>
      <c r="K4" s="32">
        <f t="shared" ref="K4:K13" si="1">E4+H4</f>
        <v>20574496008.299999</v>
      </c>
      <c r="L4" s="7"/>
    </row>
    <row r="5" spans="1:22" x14ac:dyDescent="0.25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1322</v>
      </c>
      <c r="G5" s="6">
        <v>6266008440</v>
      </c>
      <c r="H5" s="6">
        <v>5295969674</v>
      </c>
      <c r="I5" s="30">
        <f t="shared" ref="I5:I13" si="2">C5+F5</f>
        <v>1871</v>
      </c>
      <c r="J5" s="31">
        <f t="shared" si="0"/>
        <v>8571909689</v>
      </c>
      <c r="K5" s="32">
        <f t="shared" si="1"/>
        <v>7260829585.3999996</v>
      </c>
      <c r="L5" s="7"/>
    </row>
    <row r="6" spans="1:22" x14ac:dyDescent="0.25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125</v>
      </c>
      <c r="G6" s="6">
        <v>803217495</v>
      </c>
      <c r="H6" s="6">
        <v>685734870.75</v>
      </c>
      <c r="I6" s="30">
        <f t="shared" si="2"/>
        <v>405</v>
      </c>
      <c r="J6" s="31">
        <f t="shared" si="0"/>
        <v>2162841746</v>
      </c>
      <c r="K6" s="32">
        <f t="shared" si="1"/>
        <v>1843285484.1900001</v>
      </c>
      <c r="L6" s="7"/>
    </row>
    <row r="7" spans="1:22" x14ac:dyDescent="0.25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147</v>
      </c>
      <c r="G7" s="6">
        <v>1939354745</v>
      </c>
      <c r="H7" s="6">
        <v>1649374933.25</v>
      </c>
      <c r="I7" s="30">
        <f t="shared" si="2"/>
        <v>214</v>
      </c>
      <c r="J7" s="31">
        <f t="shared" si="0"/>
        <v>2710954745</v>
      </c>
      <c r="K7" s="32">
        <f t="shared" si="1"/>
        <v>2284434933.25</v>
      </c>
      <c r="L7" s="7"/>
    </row>
    <row r="8" spans="1:22" x14ac:dyDescent="0.25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35</v>
      </c>
      <c r="G8" s="6">
        <v>290900000</v>
      </c>
      <c r="H8" s="6">
        <v>227441276</v>
      </c>
      <c r="I8" s="30">
        <f t="shared" si="2"/>
        <v>63</v>
      </c>
      <c r="J8" s="31">
        <f t="shared" si="0"/>
        <v>524100000</v>
      </c>
      <c r="K8" s="32">
        <f t="shared" si="1"/>
        <v>425661276</v>
      </c>
      <c r="L8" s="7"/>
    </row>
    <row r="9" spans="1:22" x14ac:dyDescent="0.25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131</v>
      </c>
      <c r="G9" s="6">
        <v>1020540560</v>
      </c>
      <c r="H9" s="6">
        <v>874942771</v>
      </c>
      <c r="I9" s="30">
        <f t="shared" si="2"/>
        <v>149</v>
      </c>
      <c r="J9" s="31">
        <f>D9+G9</f>
        <v>1153846622</v>
      </c>
      <c r="K9" s="32">
        <f t="shared" si="1"/>
        <v>988252923.70000005</v>
      </c>
      <c r="L9" s="7"/>
    </row>
    <row r="10" spans="1:22" x14ac:dyDescent="0.25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2</v>
      </c>
      <c r="G10" s="6">
        <v>27400000</v>
      </c>
      <c r="H10" s="6">
        <v>23290000</v>
      </c>
      <c r="I10" s="30">
        <f t="shared" si="2"/>
        <v>19</v>
      </c>
      <c r="J10" s="31">
        <f t="shared" si="0"/>
        <v>110900000</v>
      </c>
      <c r="K10" s="32">
        <f t="shared" si="1"/>
        <v>94265000</v>
      </c>
      <c r="L10" s="7"/>
    </row>
    <row r="11" spans="1:22" x14ac:dyDescent="0.25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16</v>
      </c>
      <c r="G11" s="6">
        <v>162500000</v>
      </c>
      <c r="H11" s="6">
        <v>138125000</v>
      </c>
      <c r="I11" s="30">
        <f t="shared" si="2"/>
        <v>26</v>
      </c>
      <c r="J11" s="31">
        <f t="shared" si="0"/>
        <v>236460500</v>
      </c>
      <c r="K11" s="32">
        <f t="shared" si="1"/>
        <v>200991425</v>
      </c>
      <c r="L11" s="7"/>
    </row>
    <row r="12" spans="1:22" x14ac:dyDescent="0.25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5.75" thickBot="1" x14ac:dyDescent="0.3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7502</v>
      </c>
      <c r="G14" s="42">
        <f t="shared" ref="G14:H14" si="3">SUM(G3:G13)</f>
        <v>41670025445.400002</v>
      </c>
      <c r="H14" s="47">
        <f t="shared" si="3"/>
        <v>35313957913.590004</v>
      </c>
      <c r="I14" s="48">
        <f>SUM(I3:I13)</f>
        <v>11147</v>
      </c>
      <c r="J14" s="49">
        <f>SUM(J3:J13)</f>
        <v>61488785583.400002</v>
      </c>
      <c r="K14" s="50">
        <f>SUM(K3:K13)</f>
        <v>52139652638.599998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186</v>
      </c>
      <c r="G19" s="8">
        <v>1268036601</v>
      </c>
      <c r="H19" s="8">
        <v>1077831110.8499999</v>
      </c>
      <c r="I19" s="33">
        <f>C19+F19</f>
        <v>339</v>
      </c>
      <c r="J19" s="34">
        <f>D19+G19</f>
        <v>2238158287</v>
      </c>
      <c r="K19" s="35">
        <f>E19+H19</f>
        <v>1902434543.9499998</v>
      </c>
      <c r="M19" s="12"/>
    </row>
    <row r="20" spans="1:13" x14ac:dyDescent="0.25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411</v>
      </c>
      <c r="G20" s="8">
        <v>2383511725</v>
      </c>
      <c r="H20" s="1">
        <v>2022763366.5000002</v>
      </c>
      <c r="I20" s="33">
        <f t="shared" ref="I20:I36" si="4">C20+F20</f>
        <v>697</v>
      </c>
      <c r="J20" s="34">
        <f t="shared" ref="J20:J35" si="5">D20+G20</f>
        <v>4061272789</v>
      </c>
      <c r="K20" s="35">
        <f t="shared" ref="K20:K32" si="6">E20+H20</f>
        <v>3443725430.3500004</v>
      </c>
      <c r="M20" s="12"/>
    </row>
    <row r="21" spans="1:13" x14ac:dyDescent="0.25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537</v>
      </c>
      <c r="G21" s="1">
        <v>2925089537</v>
      </c>
      <c r="H21" s="1">
        <v>2486276108.75</v>
      </c>
      <c r="I21" s="33">
        <f t="shared" si="4"/>
        <v>674</v>
      </c>
      <c r="J21" s="34">
        <f t="shared" si="5"/>
        <v>3703685165</v>
      </c>
      <c r="K21" s="35">
        <f>E21+H21</f>
        <v>3148832394.75</v>
      </c>
      <c r="M21" s="12"/>
    </row>
    <row r="22" spans="1:13" x14ac:dyDescent="0.25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469</v>
      </c>
      <c r="G22" s="1">
        <v>2246856748</v>
      </c>
      <c r="H22" s="1">
        <v>1909837235.8499999</v>
      </c>
      <c r="I22" s="33">
        <f>C22+F22</f>
        <v>675</v>
      </c>
      <c r="J22" s="34">
        <f t="shared" si="5"/>
        <v>3297677400</v>
      </c>
      <c r="K22" s="35">
        <f t="shared" si="6"/>
        <v>2803697289.7399998</v>
      </c>
    </row>
    <row r="23" spans="1:13" x14ac:dyDescent="0.25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2254355931</v>
      </c>
      <c r="H23" s="1">
        <v>1904330317.2499998</v>
      </c>
      <c r="I23" s="33">
        <f t="shared" si="4"/>
        <v>690</v>
      </c>
      <c r="J23" s="34">
        <f t="shared" si="5"/>
        <v>3637326961</v>
      </c>
      <c r="K23" s="35">
        <f>E23+H23</f>
        <v>3101105539.8499994</v>
      </c>
    </row>
    <row r="24" spans="1:13" x14ac:dyDescent="0.25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734</v>
      </c>
      <c r="G24" s="1">
        <v>3601352888</v>
      </c>
      <c r="H24" s="1">
        <v>3061149956.1000009</v>
      </c>
      <c r="I24" s="33">
        <f t="shared" si="4"/>
        <v>865</v>
      </c>
      <c r="J24" s="34">
        <f t="shared" si="5"/>
        <v>4471863978</v>
      </c>
      <c r="K24" s="35">
        <f t="shared" si="6"/>
        <v>3801084382.6000009</v>
      </c>
    </row>
    <row r="25" spans="1:13" x14ac:dyDescent="0.25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253</v>
      </c>
      <c r="G25" s="1">
        <v>1120683262</v>
      </c>
      <c r="H25" s="1">
        <v>952580772.69999993</v>
      </c>
      <c r="I25" s="33">
        <f t="shared" si="4"/>
        <v>475</v>
      </c>
      <c r="J25" s="34">
        <f t="shared" si="5"/>
        <v>2154148830</v>
      </c>
      <c r="K25" s="35">
        <f t="shared" si="6"/>
        <v>1811567205.5</v>
      </c>
    </row>
    <row r="26" spans="1:13" x14ac:dyDescent="0.25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2199646679</v>
      </c>
      <c r="H26" s="1">
        <v>1850449677.1499996</v>
      </c>
      <c r="I26" s="33">
        <f t="shared" si="4"/>
        <v>612</v>
      </c>
      <c r="J26" s="34">
        <f t="shared" si="5"/>
        <v>3296903504</v>
      </c>
      <c r="K26" s="35">
        <f t="shared" si="6"/>
        <v>2762317978.1499996</v>
      </c>
    </row>
    <row r="27" spans="1:13" x14ac:dyDescent="0.25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342</v>
      </c>
      <c r="G27" s="1">
        <v>2426247524</v>
      </c>
      <c r="H27" s="1">
        <v>1992110395.4000001</v>
      </c>
      <c r="I27" s="33">
        <f t="shared" si="4"/>
        <v>509</v>
      </c>
      <c r="J27" s="34">
        <f t="shared" si="5"/>
        <v>3391234270</v>
      </c>
      <c r="K27" s="35">
        <f t="shared" si="6"/>
        <v>2812349129.8000002</v>
      </c>
    </row>
    <row r="28" spans="1:13" x14ac:dyDescent="0.25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455</v>
      </c>
      <c r="G28" s="1">
        <v>2142164982</v>
      </c>
      <c r="H28" s="1">
        <v>1828439235.3799992</v>
      </c>
      <c r="I28" s="33">
        <f t="shared" si="4"/>
        <v>890</v>
      </c>
      <c r="J28" s="34">
        <f t="shared" si="5"/>
        <v>4209746348</v>
      </c>
      <c r="K28" s="35">
        <f t="shared" si="6"/>
        <v>3585883395.9499989</v>
      </c>
    </row>
    <row r="29" spans="1:13" x14ac:dyDescent="0.25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451</v>
      </c>
      <c r="G29" s="1">
        <v>3705037122</v>
      </c>
      <c r="H29" s="1">
        <v>3137272848.6999998</v>
      </c>
      <c r="I29" s="33">
        <f t="shared" si="4"/>
        <v>763</v>
      </c>
      <c r="J29" s="34">
        <f t="shared" si="5"/>
        <v>5401065197</v>
      </c>
      <c r="K29" s="35">
        <f t="shared" si="6"/>
        <v>4578896712.75</v>
      </c>
    </row>
    <row r="30" spans="1:13" x14ac:dyDescent="0.25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274</v>
      </c>
      <c r="G30" s="1">
        <v>1429470308</v>
      </c>
      <c r="H30" s="1">
        <v>1223337941.8000002</v>
      </c>
      <c r="I30" s="33">
        <f t="shared" si="4"/>
        <v>435</v>
      </c>
      <c r="J30" s="34">
        <f t="shared" si="5"/>
        <v>2283504684</v>
      </c>
      <c r="K30" s="35">
        <f t="shared" si="6"/>
        <v>1949240161.0000002</v>
      </c>
    </row>
    <row r="31" spans="1:13" x14ac:dyDescent="0.25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123</v>
      </c>
      <c r="G31" s="1">
        <v>873151140</v>
      </c>
      <c r="H31" s="1">
        <v>741878469</v>
      </c>
      <c r="I31" s="33">
        <f t="shared" si="4"/>
        <v>199</v>
      </c>
      <c r="J31" s="34">
        <f t="shared" si="5"/>
        <v>1485454934</v>
      </c>
      <c r="K31" s="35">
        <f t="shared" si="6"/>
        <v>1262336693.9000001</v>
      </c>
    </row>
    <row r="32" spans="1:13" x14ac:dyDescent="0.25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847</v>
      </c>
      <c r="G32" s="1">
        <v>3818903143</v>
      </c>
      <c r="H32" s="1">
        <v>3251171202.5500002</v>
      </c>
      <c r="I32" s="33">
        <f t="shared" si="4"/>
        <v>923</v>
      </c>
      <c r="J32" s="34">
        <f t="shared" si="5"/>
        <v>4267003721</v>
      </c>
      <c r="K32" s="35">
        <f t="shared" si="6"/>
        <v>3632056593.8500004</v>
      </c>
    </row>
    <row r="33" spans="1:11" x14ac:dyDescent="0.25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195</v>
      </c>
      <c r="G33" s="1">
        <v>894380686.54999995</v>
      </c>
      <c r="H33" s="1">
        <v>760964228.9000001</v>
      </c>
      <c r="I33" s="33">
        <f t="shared" si="4"/>
        <v>308</v>
      </c>
      <c r="J33" s="34">
        <f t="shared" si="5"/>
        <v>1379420914.55</v>
      </c>
      <c r="K33" s="35">
        <f>E33+H33</f>
        <v>1173248422.7</v>
      </c>
    </row>
    <row r="34" spans="1:11" x14ac:dyDescent="0.25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3485905210</v>
      </c>
      <c r="H34" s="1">
        <v>2964205178.4099998</v>
      </c>
      <c r="I34" s="33">
        <f t="shared" si="4"/>
        <v>1078</v>
      </c>
      <c r="J34" s="34">
        <f t="shared" si="5"/>
        <v>5471516503</v>
      </c>
      <c r="K34" s="35">
        <f>E34+H34</f>
        <v>4653844777.46</v>
      </c>
    </row>
    <row r="35" spans="1:11" ht="15.75" thickBot="1" x14ac:dyDescent="0.3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675</v>
      </c>
      <c r="G35" s="26">
        <v>4895231958.8500004</v>
      </c>
      <c r="H35" s="26">
        <v>4149359868.2999997</v>
      </c>
      <c r="I35" s="36">
        <f t="shared" si="4"/>
        <v>1015</v>
      </c>
      <c r="J35" s="34">
        <f t="shared" si="5"/>
        <v>6738802097.8500004</v>
      </c>
      <c r="K35" s="37">
        <f>E35+H35</f>
        <v>5717031986.2999992</v>
      </c>
    </row>
    <row r="36" spans="1:11" ht="15.75" thickBot="1" x14ac:dyDescent="0.3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7502</v>
      </c>
      <c r="G36" s="43">
        <f>SUM(G19:G35)</f>
        <v>41670025445.400002</v>
      </c>
      <c r="H36" s="51">
        <f t="shared" ref="H36" si="7">SUM(H19:H35)</f>
        <v>35313957913.590004</v>
      </c>
      <c r="I36" s="52">
        <f t="shared" si="4"/>
        <v>11147</v>
      </c>
      <c r="J36" s="53">
        <f>SUM(J19:J35)</f>
        <v>61488785583.400002</v>
      </c>
      <c r="K36" s="53">
        <f>SUM(K19:K35)</f>
        <v>52139652638.599991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2021-05-06T10:44:41Z</dcterms:modified>
</cp:coreProperties>
</file>