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06.05.21г\"/>
    </mc:Choice>
  </mc:AlternateContent>
  <bookViews>
    <workbookView xWindow="0" yWindow="0" windowWidth="28800" windowHeight="12330"/>
  </bookViews>
  <sheets>
    <sheet name="ИТОГО 20-21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<sst xmlns="http://schemas.openxmlformats.org/spreadsheetml/2006/main" count="56" uniqueCount="39">
  <si>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</si>
  <si>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</si>
  <si>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</si>
  <si>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</si>
  <si>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</si>
  <si>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</si>
  <si>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</si>
  <si>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</si>
  <si>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</si>
  <si>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</si>
  <si>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</si>
  <si>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</si>
  <si>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</si>
  <si>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</si>
  <si>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</si>
  <si>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</si>
  <si>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</si>
  <si>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</si>
  <si>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</si>
  <si>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</si>
  <si>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</si>
  <si>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</si>
  <si>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</si>
  <si>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</si>
  <si>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</si>
  <si>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</si>
  <si>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</si>
  <si>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</si>
  <si>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</si>
  <si>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</si>
  <si>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</si>
  <si>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</si>
  <si>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</si>
  <si>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</si>
  <si>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</si>
  <si>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</si>
  <si>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</si>
  <si>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</si>
  <si>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- 06.05.21.г.)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</si>
</sst>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5" formatCode="_-* #,##0\ _₸_-;\-* #,##0\ _₸_-;_-* &quot;-&quot;??\ _₸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165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5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5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36"/>
  <sheetViews>
    <sheetView tabSelected="1" view="pageBreakPreview" topLeftCell="A16" zoomScale="90" zoomScaleNormal="80" zoomScaleSheetLayoutView="90" workbookViewId="0">
      <selection activeCell="E18" sqref="E18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9.28515625" style="23" customWidth="1"/>
    <col min="7" max="8" width="21.28515625" style="23" customWidth="1"/>
    <col min="9" max="9" width="11.28515625" style="29" customWidth="1"/>
    <col min="10" max="11" width="21.28515625" style="23" customWidth="1"/>
    <col min="12" max="12" width="6.5703125" style="22" customWidth="1"/>
    <col min="13" max="13" width="7.7109375" style="23" customWidth="1"/>
    <col min="14" max="14" width="9.140625" style="21"/>
    <col min="15" max="15" width="20.7109375" style="21" customWidth="1"/>
    <col min="16" max="16" width="22.140625" style="21" customWidth="1"/>
    <col min="17" max="16384" width="9.140625" style="21"/>
  </cols>
  <sheetData>
    <row r="1" spans="1:22" s="20" customFormat="1" ht="54" customHeight="1" thickBot="1" x14ac:dyDescent="0.3">
      <c r="A1" s="10"/>
      <c r="B1" s="58" t="s">
        <v>35</v>
      </c>
      <c r="C1" s="58"/>
      <c r="D1" s="58"/>
      <c r="E1" s="58"/>
      <c r="F1" s="62" t="s">
        <v>38</v>
      </c>
      <c r="G1" s="62"/>
      <c r="H1" s="62"/>
      <c r="I1" s="27"/>
      <c r="J1" s="28"/>
      <c r="K1" s="28"/>
      <c r="L1" s="18"/>
    </row>
    <row r="2" spans="1:22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8" t="s">
        <v>8</v>
      </c>
      <c r="G2" s="39" t="s">
        <v>30</v>
      </c>
      <c r="H2" s="40" t="s">
        <v>31</v>
      </c>
      <c r="I2" s="44" t="s">
        <v>10</v>
      </c>
      <c r="J2" s="45" t="s">
        <v>30</v>
      </c>
      <c r="K2" s="41" t="s">
        <v>31</v>
      </c>
      <c r="L2" s="10"/>
      <c r="Q2" s="20"/>
      <c r="R2" s="20"/>
      <c r="S2" s="20"/>
      <c r="T2" s="20"/>
      <c r="U2" s="20"/>
      <c r="V2" s="20"/>
    </row>
    <row r="3" spans="1:22" x14ac:dyDescent="0.25">
      <c r="A3" s="54">
        <v>1</v>
      </c>
      <c r="B3" s="55" t="s">
        <v>9</v>
      </c>
      <c r="C3" s="14">
        <v>1630</v>
      </c>
      <c r="D3" s="56">
        <v>7528741478</v>
      </c>
      <c r="E3" s="56">
        <v>6375789364.1700001</v>
      </c>
      <c r="F3" s="5">
        <v>3192</v>
      </c>
      <c r="G3" s="6">
        <v>13990084205.4</v>
      </c>
      <c r="H3" s="6">
        <v>11820496638.590002</v>
      </c>
      <c r="I3" s="30">
        <f>C3+F3</f>
        <v>4822</v>
      </c>
      <c r="J3" s="31">
        <f>D3+G3</f>
        <v>21518825683.400002</v>
      </c>
      <c r="K3" s="32">
        <f>E3+H3</f>
        <v>18196286002.760002</v>
      </c>
      <c r="L3" s="7"/>
    </row>
    <row r="4" spans="1:22" x14ac:dyDescent="0.25">
      <c r="A4" s="54">
        <v>2</v>
      </c>
      <c r="B4" s="55" t="s">
        <v>7</v>
      </c>
      <c r="C4" s="14">
        <v>1036</v>
      </c>
      <c r="D4" s="56">
        <v>7187926598</v>
      </c>
      <c r="E4" s="56">
        <v>6127213258.3000002</v>
      </c>
      <c r="F4" s="5">
        <v>2519</v>
      </c>
      <c r="G4" s="6">
        <v>16992020000</v>
      </c>
      <c r="H4" s="6">
        <v>14447282750</v>
      </c>
      <c r="I4" s="30">
        <f>C4+F4</f>
        <v>3555</v>
      </c>
      <c r="J4" s="31">
        <f t="shared" ref="J4:J13" si="0">D4+G4</f>
        <v>24179946598</v>
      </c>
      <c r="K4" s="32">
        <f t="shared" ref="K4:K13" si="1">E4+H4</f>
        <v>20574496008.299999</v>
      </c>
      <c r="L4" s="7"/>
    </row>
    <row r="5" spans="1:22" x14ac:dyDescent="0.25">
      <c r="A5" s="54">
        <v>3</v>
      </c>
      <c r="B5" s="55" t="s">
        <v>3</v>
      </c>
      <c r="C5" s="14">
        <v>549</v>
      </c>
      <c r="D5" s="56">
        <v>2305901249</v>
      </c>
      <c r="E5" s="56">
        <v>1964859911.4000001</v>
      </c>
      <c r="F5" s="5">
        <v>1322</v>
      </c>
      <c r="G5" s="6">
        <v>6266008440</v>
      </c>
      <c r="H5" s="6">
        <v>5295969674</v>
      </c>
      <c r="I5" s="30">
        <f t="shared" ref="I5:I13" si="2">C5+F5</f>
        <v>1871</v>
      </c>
      <c r="J5" s="31">
        <f t="shared" si="0"/>
        <v>8571909689</v>
      </c>
      <c r="K5" s="32">
        <f t="shared" si="1"/>
        <v>7260829585.3999996</v>
      </c>
      <c r="L5" s="7"/>
    </row>
    <row r="6" spans="1:22" x14ac:dyDescent="0.25">
      <c r="A6" s="54">
        <v>4</v>
      </c>
      <c r="B6" s="55" t="s">
        <v>1</v>
      </c>
      <c r="C6" s="14">
        <v>280</v>
      </c>
      <c r="D6" s="56">
        <v>1359624251</v>
      </c>
      <c r="E6" s="56">
        <v>1157550613.4400001</v>
      </c>
      <c r="F6" s="5">
        <v>125</v>
      </c>
      <c r="G6" s="6">
        <v>803217495</v>
      </c>
      <c r="H6" s="6">
        <v>685734870.75</v>
      </c>
      <c r="I6" s="30">
        <f t="shared" si="2"/>
        <v>405</v>
      </c>
      <c r="J6" s="31">
        <f t="shared" si="0"/>
        <v>2162841746</v>
      </c>
      <c r="K6" s="32">
        <f t="shared" si="1"/>
        <v>1843285484.1900001</v>
      </c>
      <c r="L6" s="7"/>
    </row>
    <row r="7" spans="1:22" x14ac:dyDescent="0.25">
      <c r="A7" s="54">
        <v>5</v>
      </c>
      <c r="B7" s="55" t="s">
        <v>27</v>
      </c>
      <c r="C7" s="14">
        <v>67</v>
      </c>
      <c r="D7" s="56">
        <v>771600000</v>
      </c>
      <c r="E7" s="56">
        <v>635060000</v>
      </c>
      <c r="F7" s="5">
        <v>147</v>
      </c>
      <c r="G7" s="6">
        <v>1939354745</v>
      </c>
      <c r="H7" s="6">
        <v>1649374933.25</v>
      </c>
      <c r="I7" s="30">
        <f t="shared" si="2"/>
        <v>214</v>
      </c>
      <c r="J7" s="31">
        <f t="shared" si="0"/>
        <v>2710954745</v>
      </c>
      <c r="K7" s="32">
        <f t="shared" si="1"/>
        <v>2284434933.25</v>
      </c>
      <c r="L7" s="7"/>
    </row>
    <row r="8" spans="1:22" x14ac:dyDescent="0.25">
      <c r="A8" s="54">
        <v>6</v>
      </c>
      <c r="B8" s="55" t="s">
        <v>34</v>
      </c>
      <c r="C8" s="14">
        <v>28</v>
      </c>
      <c r="D8" s="56">
        <v>233200000</v>
      </c>
      <c r="E8" s="56">
        <v>198220000</v>
      </c>
      <c r="F8" s="5">
        <v>35</v>
      </c>
      <c r="G8" s="6">
        <v>290900000</v>
      </c>
      <c r="H8" s="6">
        <v>227441276</v>
      </c>
      <c r="I8" s="30">
        <f t="shared" si="2"/>
        <v>63</v>
      </c>
      <c r="J8" s="31">
        <f t="shared" si="0"/>
        <v>524100000</v>
      </c>
      <c r="K8" s="32">
        <f t="shared" si="1"/>
        <v>425661276</v>
      </c>
      <c r="L8" s="7"/>
    </row>
    <row r="9" spans="1:22" x14ac:dyDescent="0.25">
      <c r="A9" s="54">
        <v>7</v>
      </c>
      <c r="B9" s="55" t="s">
        <v>5</v>
      </c>
      <c r="C9" s="14">
        <v>18</v>
      </c>
      <c r="D9" s="56">
        <v>133306062</v>
      </c>
      <c r="E9" s="56">
        <v>113310152.7</v>
      </c>
      <c r="F9" s="5">
        <v>131</v>
      </c>
      <c r="G9" s="6">
        <v>1020540560</v>
      </c>
      <c r="H9" s="6">
        <v>874942771</v>
      </c>
      <c r="I9" s="30">
        <f t="shared" si="2"/>
        <v>149</v>
      </c>
      <c r="J9" s="31">
        <f>D9+G9</f>
        <v>1153846622</v>
      </c>
      <c r="K9" s="32">
        <f t="shared" si="1"/>
        <v>988252923.70000005</v>
      </c>
      <c r="L9" s="7"/>
    </row>
    <row r="10" spans="1:22" x14ac:dyDescent="0.25">
      <c r="A10" s="54">
        <v>8</v>
      </c>
      <c r="B10" s="55" t="s">
        <v>2</v>
      </c>
      <c r="C10" s="14">
        <v>17</v>
      </c>
      <c r="D10" s="56">
        <v>83500000</v>
      </c>
      <c r="E10" s="56">
        <v>70975000</v>
      </c>
      <c r="F10" s="5">
        <v>2</v>
      </c>
      <c r="G10" s="6">
        <v>27400000</v>
      </c>
      <c r="H10" s="6">
        <v>23290000</v>
      </c>
      <c r="I10" s="30">
        <f t="shared" si="2"/>
        <v>19</v>
      </c>
      <c r="J10" s="31">
        <f t="shared" si="0"/>
        <v>110900000</v>
      </c>
      <c r="K10" s="32">
        <f t="shared" si="1"/>
        <v>94265000</v>
      </c>
      <c r="L10" s="7"/>
    </row>
    <row r="11" spans="1:22" x14ac:dyDescent="0.25">
      <c r="A11" s="54">
        <v>9</v>
      </c>
      <c r="B11" s="55" t="s">
        <v>6</v>
      </c>
      <c r="C11" s="14">
        <v>10</v>
      </c>
      <c r="D11" s="56">
        <v>73960500</v>
      </c>
      <c r="E11" s="56">
        <v>62866425</v>
      </c>
      <c r="F11" s="5">
        <v>16</v>
      </c>
      <c r="G11" s="6">
        <v>162500000</v>
      </c>
      <c r="H11" s="6">
        <v>138125000</v>
      </c>
      <c r="I11" s="30">
        <f t="shared" si="2"/>
        <v>26</v>
      </c>
      <c r="J11" s="31">
        <f t="shared" si="0"/>
        <v>236460500</v>
      </c>
      <c r="K11" s="32">
        <f t="shared" si="1"/>
        <v>200991425</v>
      </c>
      <c r="L11" s="7"/>
    </row>
    <row r="12" spans="1:22" x14ac:dyDescent="0.25">
      <c r="A12" s="54">
        <v>10</v>
      </c>
      <c r="B12" s="55" t="s">
        <v>28</v>
      </c>
      <c r="C12" s="14">
        <v>9</v>
      </c>
      <c r="D12" s="56">
        <v>136000000</v>
      </c>
      <c r="E12" s="56">
        <v>115600000</v>
      </c>
      <c r="F12" s="5">
        <v>2</v>
      </c>
      <c r="G12" s="6">
        <v>35000000</v>
      </c>
      <c r="H12" s="6">
        <v>29750000</v>
      </c>
      <c r="I12" s="30">
        <f t="shared" si="2"/>
        <v>11</v>
      </c>
      <c r="J12" s="31">
        <f t="shared" si="0"/>
        <v>171000000</v>
      </c>
      <c r="K12" s="32">
        <f t="shared" si="1"/>
        <v>145350000</v>
      </c>
    </row>
    <row r="13" spans="1:22" x14ac:dyDescent="0.25">
      <c r="A13" s="54">
        <v>11</v>
      </c>
      <c r="B13" s="55" t="s">
        <v>4</v>
      </c>
      <c r="C13" s="14">
        <v>1</v>
      </c>
      <c r="D13" s="56">
        <v>5000000</v>
      </c>
      <c r="E13" s="56">
        <v>4250000</v>
      </c>
      <c r="F13" s="5">
        <v>11</v>
      </c>
      <c r="G13" s="6">
        <v>143000000</v>
      </c>
      <c r="H13" s="6">
        <v>121550000</v>
      </c>
      <c r="I13" s="30">
        <f t="shared" si="2"/>
        <v>12</v>
      </c>
      <c r="J13" s="31">
        <f t="shared" si="0"/>
        <v>148000000</v>
      </c>
      <c r="K13" s="32">
        <f t="shared" si="1"/>
        <v>125800000</v>
      </c>
    </row>
    <row r="14" spans="1:22" ht="15.75" thickBot="1" x14ac:dyDescent="0.3">
      <c r="A14" s="59" t="s">
        <v>10</v>
      </c>
      <c r="B14" s="60"/>
      <c r="C14" s="9">
        <f>SUM(C3:C13)</f>
        <v>3645</v>
      </c>
      <c r="D14" s="13">
        <f>SUM(D3:D13)</f>
        <v>19818760138</v>
      </c>
      <c r="E14" s="13">
        <f>SUM(E3:E13)</f>
        <v>16825694725.010002</v>
      </c>
      <c r="F14" s="46">
        <f>SUM(F3:F13)</f>
        <v>7502</v>
      </c>
      <c r="G14" s="42">
        <f t="shared" ref="G14:H14" si="3">SUM(G3:G13)</f>
        <v>41670025445.400002</v>
      </c>
      <c r="H14" s="47">
        <f t="shared" si="3"/>
        <v>35313957913.590004</v>
      </c>
      <c r="I14" s="48">
        <f>SUM(I3:I13)</f>
        <v>11147</v>
      </c>
      <c r="J14" s="49">
        <f>SUM(J3:J13)</f>
        <v>61488785583.400002</v>
      </c>
      <c r="K14" s="50">
        <f>SUM(K3:K13)</f>
        <v>52139652638.599998</v>
      </c>
    </row>
    <row r="15" spans="1:22" x14ac:dyDescent="0.25">
      <c r="A15" s="4"/>
      <c r="D15" s="24"/>
      <c r="E15" s="24"/>
      <c r="F15" s="24"/>
      <c r="G15" s="24"/>
      <c r="H15" s="24"/>
      <c r="J15" s="24"/>
      <c r="K15" s="24"/>
    </row>
    <row r="16" spans="1:22" x14ac:dyDescent="0.25">
      <c r="A16" s="4"/>
      <c r="C16" s="21"/>
    </row>
    <row r="17" spans="1:13" ht="53.25" customHeight="1" thickBot="1" x14ac:dyDescent="0.3">
      <c r="A17" s="19"/>
      <c r="B17" s="61" t="s">
        <v>36</v>
      </c>
      <c r="C17" s="61"/>
      <c r="D17" s="61"/>
      <c r="E17" s="61"/>
      <c r="F17" s="61" t="s">
        <v>37</v>
      </c>
      <c r="G17" s="61"/>
      <c r="H17" s="61"/>
      <c r="I17" s="20"/>
      <c r="J17" s="20"/>
      <c r="K17" s="20"/>
    </row>
    <row r="18" spans="1:13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9" t="s">
        <v>8</v>
      </c>
      <c r="G18" s="39" t="s">
        <v>30</v>
      </c>
      <c r="H18" s="40" t="s">
        <v>31</v>
      </c>
      <c r="I18" s="44" t="s">
        <v>10</v>
      </c>
      <c r="J18" s="45" t="s">
        <v>30</v>
      </c>
      <c r="K18" s="41" t="s">
        <v>31</v>
      </c>
    </row>
    <row r="19" spans="1:13" x14ac:dyDescent="0.25">
      <c r="A19" s="14">
        <v>1</v>
      </c>
      <c r="B19" s="55" t="s">
        <v>32</v>
      </c>
      <c r="C19" s="14">
        <v>153</v>
      </c>
      <c r="D19" s="56">
        <v>970121686</v>
      </c>
      <c r="E19" s="56">
        <v>824603433.10000002</v>
      </c>
      <c r="F19" s="11">
        <v>186</v>
      </c>
      <c r="G19" s="8">
        <v>1268036601</v>
      </c>
      <c r="H19" s="8">
        <v>1077831110.8499999</v>
      </c>
      <c r="I19" s="33">
        <f>C19+F19</f>
        <v>339</v>
      </c>
      <c r="J19" s="34">
        <f>D19+G19</f>
        <v>2238158287</v>
      </c>
      <c r="K19" s="35">
        <f>E19+H19</f>
        <v>1902434543.9499998</v>
      </c>
      <c r="M19" s="12"/>
    </row>
    <row r="20" spans="1:13" x14ac:dyDescent="0.25">
      <c r="A20" s="14">
        <v>2</v>
      </c>
      <c r="B20" s="55" t="s">
        <v>11</v>
      </c>
      <c r="C20" s="14">
        <v>286</v>
      </c>
      <c r="D20" s="56">
        <v>1677761064</v>
      </c>
      <c r="E20" s="57">
        <v>1420962063.8499999</v>
      </c>
      <c r="F20" s="11">
        <v>411</v>
      </c>
      <c r="G20" s="8">
        <v>2383511725</v>
      </c>
      <c r="H20" s="1">
        <v>2022763366.5000002</v>
      </c>
      <c r="I20" s="33">
        <f t="shared" ref="I20:I36" si="4">C20+F20</f>
        <v>697</v>
      </c>
      <c r="J20" s="34">
        <f t="shared" ref="J20:J35" si="5">D20+G20</f>
        <v>4061272789</v>
      </c>
      <c r="K20" s="35">
        <f t="shared" ref="K20:K32" si="6">E20+H20</f>
        <v>3443725430.3500004</v>
      </c>
      <c r="M20" s="12"/>
    </row>
    <row r="21" spans="1:13" x14ac:dyDescent="0.25">
      <c r="A21" s="14">
        <v>3</v>
      </c>
      <c r="B21" s="55" t="s">
        <v>12</v>
      </c>
      <c r="C21" s="14">
        <v>137</v>
      </c>
      <c r="D21" s="57">
        <v>778595628</v>
      </c>
      <c r="E21" s="57">
        <v>662556286</v>
      </c>
      <c r="F21" s="11">
        <v>537</v>
      </c>
      <c r="G21" s="1">
        <v>2925089537</v>
      </c>
      <c r="H21" s="1">
        <v>2486276108.75</v>
      </c>
      <c r="I21" s="33">
        <f t="shared" si="4"/>
        <v>674</v>
      </c>
      <c r="J21" s="34">
        <f t="shared" si="5"/>
        <v>3703685165</v>
      </c>
      <c r="K21" s="35">
        <f>E21+H21</f>
        <v>3148832394.75</v>
      </c>
      <c r="M21" s="12"/>
    </row>
    <row r="22" spans="1:13" x14ac:dyDescent="0.25">
      <c r="A22" s="14">
        <v>4</v>
      </c>
      <c r="B22" s="55" t="s">
        <v>13</v>
      </c>
      <c r="C22" s="14">
        <v>206</v>
      </c>
      <c r="D22" s="57">
        <v>1050820652</v>
      </c>
      <c r="E22" s="57">
        <v>893860053.88999999</v>
      </c>
      <c r="F22" s="11">
        <v>469</v>
      </c>
      <c r="G22" s="1">
        <v>2246856748</v>
      </c>
      <c r="H22" s="1">
        <v>1909837235.8499999</v>
      </c>
      <c r="I22" s="33">
        <f>C22+F22</f>
        <v>675</v>
      </c>
      <c r="J22" s="34">
        <f t="shared" si="5"/>
        <v>3297677400</v>
      </c>
      <c r="K22" s="35">
        <f t="shared" si="6"/>
        <v>2803697289.7399998</v>
      </c>
    </row>
    <row r="23" spans="1:13" x14ac:dyDescent="0.25">
      <c r="A23" s="14">
        <v>5</v>
      </c>
      <c r="B23" s="55" t="s">
        <v>14</v>
      </c>
      <c r="C23" s="14">
        <v>245</v>
      </c>
      <c r="D23" s="57">
        <v>1382971030</v>
      </c>
      <c r="E23" s="57">
        <v>1196775222.5999999</v>
      </c>
      <c r="F23" s="11">
        <v>445</v>
      </c>
      <c r="G23" s="1">
        <v>2254355931</v>
      </c>
      <c r="H23" s="1">
        <v>1904330317.2499998</v>
      </c>
      <c r="I23" s="33">
        <f t="shared" si="4"/>
        <v>690</v>
      </c>
      <c r="J23" s="34">
        <f t="shared" si="5"/>
        <v>3637326961</v>
      </c>
      <c r="K23" s="35">
        <f>E23+H23</f>
        <v>3101105539.8499994</v>
      </c>
    </row>
    <row r="24" spans="1:13" x14ac:dyDescent="0.25">
      <c r="A24" s="14">
        <v>6</v>
      </c>
      <c r="B24" s="55" t="s">
        <v>15</v>
      </c>
      <c r="C24" s="14">
        <v>131</v>
      </c>
      <c r="D24" s="57">
        <v>870511090</v>
      </c>
      <c r="E24" s="57">
        <v>739934426.5</v>
      </c>
      <c r="F24" s="11">
        <v>734</v>
      </c>
      <c r="G24" s="1">
        <v>3601352888</v>
      </c>
      <c r="H24" s="1">
        <v>3061149956.1000009</v>
      </c>
      <c r="I24" s="33">
        <f t="shared" si="4"/>
        <v>865</v>
      </c>
      <c r="J24" s="34">
        <f t="shared" si="5"/>
        <v>4471863978</v>
      </c>
      <c r="K24" s="35">
        <f t="shared" si="6"/>
        <v>3801084382.6000009</v>
      </c>
    </row>
    <row r="25" spans="1:13" x14ac:dyDescent="0.25">
      <c r="A25" s="14">
        <v>7</v>
      </c>
      <c r="B25" s="55" t="s">
        <v>16</v>
      </c>
      <c r="C25" s="14">
        <v>222</v>
      </c>
      <c r="D25" s="57">
        <v>1033465568</v>
      </c>
      <c r="E25" s="57">
        <v>858986432.79999995</v>
      </c>
      <c r="F25" s="11">
        <v>253</v>
      </c>
      <c r="G25" s="1">
        <v>1120683262</v>
      </c>
      <c r="H25" s="1">
        <v>952580772.69999993</v>
      </c>
      <c r="I25" s="33">
        <f t="shared" si="4"/>
        <v>475</v>
      </c>
      <c r="J25" s="34">
        <f t="shared" si="5"/>
        <v>2154148830</v>
      </c>
      <c r="K25" s="35">
        <f t="shared" si="6"/>
        <v>1811567205.5</v>
      </c>
    </row>
    <row r="26" spans="1:13" x14ac:dyDescent="0.25">
      <c r="A26" s="14">
        <v>8</v>
      </c>
      <c r="B26" s="55" t="s">
        <v>17</v>
      </c>
      <c r="C26" s="14">
        <v>204</v>
      </c>
      <c r="D26" s="57">
        <v>1097256825</v>
      </c>
      <c r="E26" s="57">
        <v>911868301</v>
      </c>
      <c r="F26" s="11">
        <v>408</v>
      </c>
      <c r="G26" s="1">
        <v>2199646679</v>
      </c>
      <c r="H26" s="1">
        <v>1850449677.1499996</v>
      </c>
      <c r="I26" s="33">
        <f t="shared" si="4"/>
        <v>612</v>
      </c>
      <c r="J26" s="34">
        <f t="shared" si="5"/>
        <v>3296903504</v>
      </c>
      <c r="K26" s="35">
        <f t="shared" si="6"/>
        <v>2762317978.1499996</v>
      </c>
    </row>
    <row r="27" spans="1:13" x14ac:dyDescent="0.25">
      <c r="A27" s="14">
        <v>9</v>
      </c>
      <c r="B27" s="55" t="s">
        <v>18</v>
      </c>
      <c r="C27" s="14">
        <v>167</v>
      </c>
      <c r="D27" s="57">
        <v>964986746</v>
      </c>
      <c r="E27" s="57">
        <v>820238734.39999998</v>
      </c>
      <c r="F27" s="11">
        <v>342</v>
      </c>
      <c r="G27" s="1">
        <v>2426247524</v>
      </c>
      <c r="H27" s="1">
        <v>1992110395.4000001</v>
      </c>
      <c r="I27" s="33">
        <f t="shared" si="4"/>
        <v>509</v>
      </c>
      <c r="J27" s="34">
        <f t="shared" si="5"/>
        <v>3391234270</v>
      </c>
      <c r="K27" s="35">
        <f t="shared" si="6"/>
        <v>2812349129.8000002</v>
      </c>
    </row>
    <row r="28" spans="1:13" x14ac:dyDescent="0.25">
      <c r="A28" s="14">
        <v>10</v>
      </c>
      <c r="B28" s="55" t="s">
        <v>19</v>
      </c>
      <c r="C28" s="14">
        <v>435</v>
      </c>
      <c r="D28" s="57">
        <v>2067581366</v>
      </c>
      <c r="E28" s="57">
        <v>1757444160.5699999</v>
      </c>
      <c r="F28" s="11">
        <v>455</v>
      </c>
      <c r="G28" s="1">
        <v>2142164982</v>
      </c>
      <c r="H28" s="1">
        <v>1828439235.3799992</v>
      </c>
      <c r="I28" s="33">
        <f t="shared" si="4"/>
        <v>890</v>
      </c>
      <c r="J28" s="34">
        <f t="shared" si="5"/>
        <v>4209746348</v>
      </c>
      <c r="K28" s="35">
        <f t="shared" si="6"/>
        <v>3585883395.9499989</v>
      </c>
    </row>
    <row r="29" spans="1:13" x14ac:dyDescent="0.25">
      <c r="A29" s="14">
        <v>11</v>
      </c>
      <c r="B29" s="55" t="s">
        <v>20</v>
      </c>
      <c r="C29" s="14">
        <v>312</v>
      </c>
      <c r="D29" s="57">
        <v>1696028075</v>
      </c>
      <c r="E29" s="57">
        <v>1441623864.05</v>
      </c>
      <c r="F29" s="11">
        <v>451</v>
      </c>
      <c r="G29" s="1">
        <v>3705037122</v>
      </c>
      <c r="H29" s="1">
        <v>3137272848.6999998</v>
      </c>
      <c r="I29" s="33">
        <f t="shared" si="4"/>
        <v>763</v>
      </c>
      <c r="J29" s="34">
        <f t="shared" si="5"/>
        <v>5401065197</v>
      </c>
      <c r="K29" s="35">
        <f t="shared" si="6"/>
        <v>4578896712.75</v>
      </c>
    </row>
    <row r="30" spans="1:13" x14ac:dyDescent="0.25">
      <c r="A30" s="14">
        <v>12</v>
      </c>
      <c r="B30" s="55" t="s">
        <v>21</v>
      </c>
      <c r="C30" s="14">
        <v>161</v>
      </c>
      <c r="D30" s="57">
        <v>854034376</v>
      </c>
      <c r="E30" s="57">
        <v>725902219.20000005</v>
      </c>
      <c r="F30" s="11">
        <v>274</v>
      </c>
      <c r="G30" s="1">
        <v>1429470308</v>
      </c>
      <c r="H30" s="1">
        <v>1223337941.8000002</v>
      </c>
      <c r="I30" s="33">
        <f t="shared" si="4"/>
        <v>435</v>
      </c>
      <c r="J30" s="34">
        <f t="shared" si="5"/>
        <v>2283504684</v>
      </c>
      <c r="K30" s="35">
        <f t="shared" si="6"/>
        <v>1949240161.0000002</v>
      </c>
    </row>
    <row r="31" spans="1:13" x14ac:dyDescent="0.25">
      <c r="A31" s="14">
        <v>13</v>
      </c>
      <c r="B31" s="55" t="s">
        <v>22</v>
      </c>
      <c r="C31" s="14">
        <v>76</v>
      </c>
      <c r="D31" s="57">
        <v>612303794</v>
      </c>
      <c r="E31" s="57">
        <v>520458224.89999998</v>
      </c>
      <c r="F31" s="11">
        <v>123</v>
      </c>
      <c r="G31" s="1">
        <v>873151140</v>
      </c>
      <c r="H31" s="1">
        <v>741878469</v>
      </c>
      <c r="I31" s="33">
        <f t="shared" si="4"/>
        <v>199</v>
      </c>
      <c r="J31" s="34">
        <f t="shared" si="5"/>
        <v>1485454934</v>
      </c>
      <c r="K31" s="35">
        <f t="shared" si="6"/>
        <v>1262336693.9000001</v>
      </c>
    </row>
    <row r="32" spans="1:13" x14ac:dyDescent="0.25">
      <c r="A32" s="14">
        <v>14</v>
      </c>
      <c r="B32" s="55" t="s">
        <v>23</v>
      </c>
      <c r="C32" s="14">
        <v>76</v>
      </c>
      <c r="D32" s="57">
        <v>448100578</v>
      </c>
      <c r="E32" s="57">
        <v>380885391.30000001</v>
      </c>
      <c r="F32" s="11">
        <v>847</v>
      </c>
      <c r="G32" s="1">
        <v>3818903143</v>
      </c>
      <c r="H32" s="1">
        <v>3251171202.5500002</v>
      </c>
      <c r="I32" s="33">
        <f t="shared" si="4"/>
        <v>923</v>
      </c>
      <c r="J32" s="34">
        <f t="shared" si="5"/>
        <v>4267003721</v>
      </c>
      <c r="K32" s="35">
        <f t="shared" si="6"/>
        <v>3632056593.8500004</v>
      </c>
    </row>
    <row r="33" spans="1:11" x14ac:dyDescent="0.25">
      <c r="A33" s="14">
        <v>15</v>
      </c>
      <c r="B33" s="55" t="s">
        <v>24</v>
      </c>
      <c r="C33" s="14">
        <v>113</v>
      </c>
      <c r="D33" s="57">
        <v>485040228</v>
      </c>
      <c r="E33" s="57">
        <v>412284193.80000001</v>
      </c>
      <c r="F33" s="11">
        <v>195</v>
      </c>
      <c r="G33" s="1">
        <v>894380686.54999995</v>
      </c>
      <c r="H33" s="1">
        <v>760964228.9000001</v>
      </c>
      <c r="I33" s="33">
        <f t="shared" si="4"/>
        <v>308</v>
      </c>
      <c r="J33" s="34">
        <f t="shared" si="5"/>
        <v>1379420914.55</v>
      </c>
      <c r="K33" s="35">
        <f>E33+H33</f>
        <v>1173248422.7</v>
      </c>
    </row>
    <row r="34" spans="1:11" x14ac:dyDescent="0.25">
      <c r="A34" s="14">
        <v>16</v>
      </c>
      <c r="B34" s="55" t="s">
        <v>25</v>
      </c>
      <c r="C34" s="14">
        <v>381</v>
      </c>
      <c r="D34" s="57">
        <v>1985611293</v>
      </c>
      <c r="E34" s="57">
        <v>1689639599.05</v>
      </c>
      <c r="F34" s="11">
        <v>697</v>
      </c>
      <c r="G34" s="1">
        <v>3485905210</v>
      </c>
      <c r="H34" s="1">
        <v>2964205178.4099998</v>
      </c>
      <c r="I34" s="33">
        <f t="shared" si="4"/>
        <v>1078</v>
      </c>
      <c r="J34" s="34">
        <f t="shared" si="5"/>
        <v>5471516503</v>
      </c>
      <c r="K34" s="35">
        <f>E34+H34</f>
        <v>4653844777.46</v>
      </c>
    </row>
    <row r="35" spans="1:11" ht="15.75" thickBot="1" x14ac:dyDescent="0.3">
      <c r="A35" s="14">
        <v>17</v>
      </c>
      <c r="B35" s="55" t="s">
        <v>26</v>
      </c>
      <c r="C35" s="14">
        <v>340</v>
      </c>
      <c r="D35" s="57">
        <v>1843570139</v>
      </c>
      <c r="E35" s="57">
        <v>1567672118</v>
      </c>
      <c r="F35" s="5">
        <v>675</v>
      </c>
      <c r="G35" s="26">
        <v>4895231958.8500004</v>
      </c>
      <c r="H35" s="26">
        <v>4149359868.2999997</v>
      </c>
      <c r="I35" s="36">
        <f t="shared" si="4"/>
        <v>1015</v>
      </c>
      <c r="J35" s="34">
        <f t="shared" si="5"/>
        <v>6738802097.8500004</v>
      </c>
      <c r="K35" s="37">
        <f>E35+H35</f>
        <v>5717031986.2999992</v>
      </c>
    </row>
    <row r="36" spans="1:11" ht="15.75" thickBot="1" x14ac:dyDescent="0.3">
      <c r="A36" s="14"/>
      <c r="B36" s="15" t="s">
        <v>10</v>
      </c>
      <c r="C36" s="17">
        <f>SUM(C19:C35)</f>
        <v>3645</v>
      </c>
      <c r="D36" s="16">
        <f>SUM(D19:D35)</f>
        <v>19818760138</v>
      </c>
      <c r="E36" s="16">
        <f>SUM(E19:E35)</f>
        <v>16825694725.009996</v>
      </c>
      <c r="F36" s="39">
        <f>SUM(F19:F35)</f>
        <v>7502</v>
      </c>
      <c r="G36" s="43">
        <f>SUM(G19:G35)</f>
        <v>41670025445.400002</v>
      </c>
      <c r="H36" s="51">
        <f t="shared" ref="H36" si="7">SUM(H19:H35)</f>
        <v>35313957913.590004</v>
      </c>
      <c r="I36" s="52">
        <f t="shared" si="4"/>
        <v>11147</v>
      </c>
      <c r="J36" s="53">
        <f>SUM(J19:J35)</f>
        <v>61488785583.400002</v>
      </c>
      <c r="K36" s="53">
        <f>SUM(K19:K35)</f>
        <v>52139652638.599991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2021-05-06T10:44:41Z</dcterms:modified>
</cp:coreProperties>
</file>